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120" yWindow="100" windowWidth="22300" windowHeight="13460" activeTab="1"/>
  </bookViews>
  <sheets>
    <sheet name="Open" sheetId="1" r:id="rId1"/>
    <sheet name="Amateur" sheetId="2" r:id="rId2"/>
    <sheet name="Youth" sheetId="3" r:id="rId3"/>
  </sheets>
  <definedNames>
    <definedName name="Horse">'Open'!$A$1</definedName>
  </definedNames>
  <calcPr calcId="130000"/>
  <extLst/>
</workbook>
</file>

<file path=xl/sharedStrings.xml><?xml version="1.0" encoding="utf-8"?>
<sst xmlns="http://schemas.openxmlformats.org/spreadsheetml/2006/main" count="104" uniqueCount="89">
  <si>
    <t>Midsummers Nite Dream</t>
  </si>
  <si>
    <t>Bronwyn Preston</t>
  </si>
  <si>
    <t>Katrina Lewis 60</t>
  </si>
  <si>
    <t>Katrina Lewis 60</t>
  </si>
  <si>
    <t>Oh So Subtle 394</t>
  </si>
  <si>
    <t>Led total</t>
  </si>
  <si>
    <t>Hunter  u/saddle</t>
  </si>
  <si>
    <t>W. Pleasure</t>
  </si>
  <si>
    <t>W. Reining</t>
  </si>
  <si>
    <t>W. Riding</t>
  </si>
  <si>
    <t>Ranch Riding</t>
  </si>
  <si>
    <t>Ranch Pleasure</t>
  </si>
  <si>
    <t>Performance total</t>
  </si>
  <si>
    <t>W. Horsemanship</t>
  </si>
  <si>
    <t>AMATEUR Points  2015</t>
  </si>
  <si>
    <t>Showmanship</t>
  </si>
  <si>
    <t>W. Horsemanship</t>
  </si>
  <si>
    <t>Ranch Riding</t>
  </si>
  <si>
    <t>Reining</t>
  </si>
  <si>
    <t>Trail</t>
  </si>
  <si>
    <t>W. Pleasure</t>
  </si>
  <si>
    <t>Midsummers Nite Dream 367</t>
  </si>
  <si>
    <t>Joker's Deputy 114</t>
  </si>
  <si>
    <t>Bronwyn Preston 62</t>
  </si>
  <si>
    <t>Bronwyn Preston 62</t>
  </si>
  <si>
    <t>Kerrinna Kats Mirror Image 462</t>
  </si>
  <si>
    <t>Tina Slade 266</t>
  </si>
  <si>
    <t>Horse</t>
  </si>
  <si>
    <t>Owner</t>
  </si>
  <si>
    <t>Halter</t>
  </si>
  <si>
    <t>Dressage</t>
  </si>
  <si>
    <t>Hack</t>
  </si>
  <si>
    <t>Ridden</t>
  </si>
  <si>
    <t>Jumping</t>
  </si>
  <si>
    <t>Hunter Hack</t>
  </si>
  <si>
    <t>Hunter In  hand</t>
  </si>
  <si>
    <t>Trail</t>
  </si>
  <si>
    <t>Barrels</t>
  </si>
  <si>
    <t>Keyhole</t>
  </si>
  <si>
    <t>Radically Blue 366</t>
  </si>
  <si>
    <t>Kristina Hulme-Moir 214</t>
  </si>
  <si>
    <t>PineRow Dats A Goer 96</t>
  </si>
  <si>
    <t>Carolyn Kitchener 86</t>
  </si>
  <si>
    <t>Cayuse Walkin N Talkin134</t>
  </si>
  <si>
    <t>MVA Affairs Of The Heart 326</t>
  </si>
  <si>
    <t>Lee Mannix 142</t>
  </si>
  <si>
    <t>Aweluminous 404</t>
  </si>
  <si>
    <t>Katrina Lewis 61</t>
  </si>
  <si>
    <t>MVA Affairs Of The  Heart 326</t>
  </si>
  <si>
    <t>Lungeline</t>
  </si>
  <si>
    <t>Suit for Dress</t>
  </si>
  <si>
    <t>Best  Presented</t>
  </si>
  <si>
    <t>Led Hack</t>
  </si>
  <si>
    <t>Led Trail</t>
  </si>
  <si>
    <t>showmanship</t>
  </si>
  <si>
    <t>Shoshoni Montana 27</t>
  </si>
  <si>
    <t>Youth  Show Points  2015</t>
  </si>
  <si>
    <t>Youth</t>
  </si>
  <si>
    <t>Sporting</t>
  </si>
  <si>
    <t>Hunter Under  Saddle</t>
  </si>
  <si>
    <t>Cayuse Up N Over 354</t>
  </si>
  <si>
    <t>Cindy Johnson 215</t>
  </si>
  <si>
    <t>Eventing</t>
  </si>
  <si>
    <t>rider</t>
  </si>
  <si>
    <t>Cayuse Alveeno 434</t>
  </si>
  <si>
    <t>Cayuse Global Warrior 10</t>
  </si>
  <si>
    <t>Rebecca McDonald 19</t>
  </si>
  <si>
    <t>combined training</t>
  </si>
  <si>
    <t>Cayuse Duke Of Earl 503</t>
  </si>
  <si>
    <t>Hayley Wardrop 503</t>
  </si>
  <si>
    <t>Loris Flashpoint Af Lyn 100</t>
  </si>
  <si>
    <t>V.S McAuliffe 1</t>
  </si>
  <si>
    <t>The Cutting Edge 551</t>
  </si>
  <si>
    <t>campdraft</t>
  </si>
  <si>
    <t>Oh So Sutle 394</t>
  </si>
  <si>
    <t>Natalie Wilkinson 75</t>
  </si>
  <si>
    <t>games</t>
  </si>
  <si>
    <t>trail</t>
  </si>
  <si>
    <t>shoshoni Meeko 493</t>
  </si>
  <si>
    <t>Jakob Wilkinson 75</t>
  </si>
  <si>
    <t>Hunter in hand</t>
  </si>
  <si>
    <t>led trail</t>
  </si>
  <si>
    <t>Sirspotalot 524</t>
  </si>
  <si>
    <t>Jane Riley 287</t>
  </si>
  <si>
    <t>Double s Fine Print 229</t>
  </si>
  <si>
    <t>Denban Kaleidoscope 179</t>
  </si>
  <si>
    <t>Robin Humphries 102</t>
  </si>
  <si>
    <t>Kerrinna Katch Jac Sparra 504</t>
  </si>
  <si>
    <t>Melanie Stuttard 284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</si>
</sst>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3" fillId="2" borderId="0" xfId="0" applyFont="1" applyFill="1"/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/>
  <dimension ref="A1:AF21"/>
  <sheetViews>
    <sheetView workbookViewId="0" topLeftCell="A1">
      <selection activeCell="B14" sqref="B14"/>
    </sheetView>
  </sheetViews>
  <sheetFormatPr defaultColWidth="8.8515625" defaultRowHeight="15"/>
  <cols>
    <col min="1" max="1" width="27.421875" style="0" customWidth="1"/>
    <col min="2" max="2" width="26.421875" style="0" customWidth="1"/>
    <col min="3" max="3" width="6.140625" style="0" bestFit="1" customWidth="1"/>
    <col min="4" max="4" width="13.00390625" style="0" customWidth="1"/>
    <col min="5" max="5" width="8.421875" style="0" customWidth="1"/>
    <col min="6" max="6" width="11.140625" style="0" customWidth="1"/>
    <col min="7" max="7" width="12.8515625" style="0" customWidth="1"/>
    <col min="8" max="8" width="8.00390625" style="0" customWidth="1"/>
    <col min="9" max="9" width="7.421875" style="0" customWidth="1"/>
    <col min="10" max="10" width="7.8515625" style="0" bestFit="1" customWidth="1"/>
    <col min="11" max="11" width="8.00390625" style="0" bestFit="1" customWidth="1"/>
    <col min="12" max="12" width="4.8515625" style="0" bestFit="1" customWidth="1"/>
    <col min="13" max="13" width="6.421875" style="0" bestFit="1" customWidth="1"/>
    <col min="14" max="14" width="7.421875" style="0" bestFit="1" customWidth="1"/>
    <col min="15" max="15" width="10.421875" style="0" bestFit="1" customWidth="1"/>
    <col min="16" max="16" width="13.8515625" style="0" bestFit="1" customWidth="1"/>
    <col min="17" max="17" width="10.00390625" style="0" bestFit="1" customWidth="1"/>
    <col min="18" max="18" width="9.140625" style="0" bestFit="1" customWidth="1"/>
    <col min="19" max="19" width="4.28125" style="0" bestFit="1" customWidth="1"/>
    <col min="20" max="20" width="8.140625" style="0" bestFit="1" customWidth="1"/>
    <col min="21" max="21" width="11.00390625" style="0" bestFit="1" customWidth="1"/>
    <col min="22" max="22" width="12.7109375" style="0" bestFit="1" customWidth="1"/>
    <col min="23" max="23" width="6.421875" style="0" bestFit="1" customWidth="1"/>
    <col min="24" max="24" width="7.140625" style="0" bestFit="1" customWidth="1"/>
    <col min="25" max="25" width="7.7109375" style="0" bestFit="1" customWidth="1"/>
    <col min="26" max="26" width="14.8515625" style="0" bestFit="1" customWidth="1"/>
    <col min="28" max="28" width="6.00390625" style="0" bestFit="1" customWidth="1"/>
    <col min="29" max="29" width="14.8515625" style="0" bestFit="1" customWidth="1"/>
    <col min="30" max="30" width="4.8515625" style="0" customWidth="1"/>
    <col min="31" max="31" width="11.7109375" style="0" customWidth="1"/>
    <col min="32" max="32" width="14.28125" style="0" customWidth="1"/>
  </cols>
  <sheetData>
    <row r="1" spans="1:32" s="5" customFormat="1" ht="15">
      <c r="A1" s="5" t="s">
        <v>27</v>
      </c>
      <c r="B1" s="5" t="s">
        <v>28</v>
      </c>
      <c r="C1" s="5" t="s">
        <v>29</v>
      </c>
      <c r="D1" s="5" t="s">
        <v>35</v>
      </c>
      <c r="E1" s="5" t="s">
        <v>49</v>
      </c>
      <c r="F1" s="5" t="s">
        <v>50</v>
      </c>
      <c r="G1" s="5" t="s">
        <v>51</v>
      </c>
      <c r="H1" s="5" t="s">
        <v>52</v>
      </c>
      <c r="I1" s="5" t="s">
        <v>53</v>
      </c>
      <c r="J1" s="4" t="s">
        <v>5</v>
      </c>
      <c r="K1" s="5" t="s">
        <v>30</v>
      </c>
      <c r="L1" s="5" t="s">
        <v>31</v>
      </c>
      <c r="M1" s="5" t="s">
        <v>32</v>
      </c>
      <c r="N1" s="5" t="s">
        <v>33</v>
      </c>
      <c r="O1" s="5" t="s">
        <v>34</v>
      </c>
      <c r="P1" s="5" t="s">
        <v>6</v>
      </c>
      <c r="Q1" s="5" t="s">
        <v>7</v>
      </c>
      <c r="R1" s="5" t="s">
        <v>8</v>
      </c>
      <c r="S1" s="5" t="s">
        <v>36</v>
      </c>
      <c r="T1" s="5" t="s">
        <v>9</v>
      </c>
      <c r="U1" s="5" t="s">
        <v>10</v>
      </c>
      <c r="V1" s="5" t="s">
        <v>11</v>
      </c>
      <c r="W1" s="5" t="s">
        <v>37</v>
      </c>
      <c r="X1" s="5" t="s">
        <v>38</v>
      </c>
      <c r="Y1" s="5" t="s">
        <v>62</v>
      </c>
      <c r="Z1" s="5" t="s">
        <v>67</v>
      </c>
      <c r="AA1" s="5" t="s">
        <v>73</v>
      </c>
      <c r="AB1" s="5" t="s">
        <v>76</v>
      </c>
      <c r="AC1" s="4" t="s">
        <v>12</v>
      </c>
      <c r="AD1" s="5" t="s">
        <v>63</v>
      </c>
      <c r="AE1" s="5" t="s">
        <v>54</v>
      </c>
      <c r="AF1" s="5" t="s">
        <v>13</v>
      </c>
    </row>
    <row r="2" spans="1:32" ht="15">
      <c r="A2" s="2" t="s">
        <v>39</v>
      </c>
      <c r="B2" s="2" t="s">
        <v>40</v>
      </c>
      <c r="J2" s="1">
        <f>SUM(C2:I2)</f>
        <v>0</v>
      </c>
      <c r="K2" s="2">
        <v>173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">
        <f>SUM(K2:AB2)</f>
        <v>173</v>
      </c>
      <c r="AF2" s="3"/>
    </row>
    <row r="3" spans="1:32" ht="15">
      <c r="A3" t="s">
        <v>41</v>
      </c>
      <c r="B3" t="s">
        <v>42</v>
      </c>
      <c r="C3">
        <v>15</v>
      </c>
      <c r="D3">
        <v>6</v>
      </c>
      <c r="H3">
        <v>3</v>
      </c>
      <c r="J3" s="1">
        <f aca="true" t="shared" si="0" ref="J3:J21">SUM(C3:I3)</f>
        <v>24</v>
      </c>
      <c r="K3">
        <v>25</v>
      </c>
      <c r="L3">
        <v>23</v>
      </c>
      <c r="M3">
        <v>4</v>
      </c>
      <c r="N3">
        <v>30</v>
      </c>
      <c r="O3">
        <v>12</v>
      </c>
      <c r="P3">
        <v>6</v>
      </c>
      <c r="Q3">
        <v>1</v>
      </c>
      <c r="S3">
        <v>1</v>
      </c>
      <c r="W3">
        <v>6</v>
      </c>
      <c r="X3">
        <v>6</v>
      </c>
      <c r="AC3" s="1">
        <f aca="true" t="shared" si="1" ref="AC3:AC21">SUM(K3:AB3)</f>
        <v>114</v>
      </c>
      <c r="AF3">
        <v>5</v>
      </c>
    </row>
    <row r="4" spans="1:29" ht="15">
      <c r="A4" t="s">
        <v>43</v>
      </c>
      <c r="B4" t="s">
        <v>42</v>
      </c>
      <c r="J4" s="1">
        <f t="shared" si="0"/>
        <v>0</v>
      </c>
      <c r="K4">
        <v>4</v>
      </c>
      <c r="L4">
        <v>8</v>
      </c>
      <c r="AC4" s="1">
        <f t="shared" si="1"/>
        <v>12</v>
      </c>
    </row>
    <row r="5" spans="1:29" ht="15">
      <c r="A5" t="s">
        <v>44</v>
      </c>
      <c r="B5" t="s">
        <v>45</v>
      </c>
      <c r="C5">
        <v>2</v>
      </c>
      <c r="J5" s="1">
        <f t="shared" si="0"/>
        <v>2</v>
      </c>
      <c r="AC5" s="1">
        <f t="shared" si="1"/>
        <v>0</v>
      </c>
    </row>
    <row r="6" spans="1:29" ht="15">
      <c r="A6" s="1" t="s">
        <v>46</v>
      </c>
      <c r="B6" s="1" t="s">
        <v>47</v>
      </c>
      <c r="C6" s="1">
        <v>114.5</v>
      </c>
      <c r="D6" s="1">
        <v>29.5</v>
      </c>
      <c r="E6" s="1">
        <v>27</v>
      </c>
      <c r="F6" s="1">
        <v>2</v>
      </c>
      <c r="G6" s="1">
        <v>2</v>
      </c>
      <c r="H6" s="1">
        <v>8</v>
      </c>
      <c r="I6" s="1">
        <v>25</v>
      </c>
      <c r="J6" s="1">
        <f t="shared" si="0"/>
        <v>208</v>
      </c>
      <c r="AC6" s="1">
        <f t="shared" si="1"/>
        <v>0</v>
      </c>
    </row>
    <row r="7" spans="1:31" ht="15">
      <c r="A7" t="s">
        <v>60</v>
      </c>
      <c r="B7" t="s">
        <v>61</v>
      </c>
      <c r="J7" s="1">
        <f t="shared" si="0"/>
        <v>0</v>
      </c>
      <c r="K7">
        <v>31</v>
      </c>
      <c r="L7">
        <v>12</v>
      </c>
      <c r="M7">
        <v>3</v>
      </c>
      <c r="N7">
        <v>18</v>
      </c>
      <c r="Y7">
        <v>9</v>
      </c>
      <c r="AC7" s="1">
        <f t="shared" si="1"/>
        <v>73</v>
      </c>
      <c r="AD7">
        <v>4</v>
      </c>
      <c r="AE7">
        <v>1</v>
      </c>
    </row>
    <row r="8" spans="1:29" ht="15">
      <c r="A8" t="s">
        <v>64</v>
      </c>
      <c r="B8" t="s">
        <v>61</v>
      </c>
      <c r="J8" s="1">
        <f t="shared" si="0"/>
        <v>0</v>
      </c>
      <c r="K8">
        <v>15</v>
      </c>
      <c r="N8">
        <v>4</v>
      </c>
      <c r="AC8" s="1">
        <f t="shared" si="1"/>
        <v>19</v>
      </c>
    </row>
    <row r="9" spans="1:32" ht="15">
      <c r="A9" s="1" t="s">
        <v>65</v>
      </c>
      <c r="B9" s="1" t="s">
        <v>66</v>
      </c>
      <c r="J9" s="1">
        <f t="shared" si="0"/>
        <v>0</v>
      </c>
      <c r="K9" s="1">
        <v>206</v>
      </c>
      <c r="L9" s="1"/>
      <c r="M9" s="1"/>
      <c r="N9" s="1">
        <v>4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>
        <v>5</v>
      </c>
      <c r="AA9" s="1"/>
      <c r="AB9" s="1"/>
      <c r="AC9" s="1">
        <f t="shared" si="1"/>
        <v>215</v>
      </c>
      <c r="AF9" s="3"/>
    </row>
    <row r="10" spans="1:29" ht="15">
      <c r="A10" s="2" t="s">
        <v>68</v>
      </c>
      <c r="B10" s="2" t="s">
        <v>69</v>
      </c>
      <c r="C10" s="2">
        <v>75</v>
      </c>
      <c r="D10" s="2">
        <v>2</v>
      </c>
      <c r="E10" s="2"/>
      <c r="F10" s="2">
        <v>6</v>
      </c>
      <c r="G10" s="2">
        <v>4</v>
      </c>
      <c r="H10" s="2">
        <v>5</v>
      </c>
      <c r="I10" s="2"/>
      <c r="J10" s="1">
        <f t="shared" si="0"/>
        <v>92</v>
      </c>
      <c r="AC10" s="1">
        <f t="shared" si="1"/>
        <v>0</v>
      </c>
    </row>
    <row r="11" spans="1:29" ht="15">
      <c r="A11" t="s">
        <v>70</v>
      </c>
      <c r="B11" t="s">
        <v>71</v>
      </c>
      <c r="J11" s="1">
        <f t="shared" si="0"/>
        <v>0</v>
      </c>
      <c r="N11">
        <v>43</v>
      </c>
      <c r="AC11" s="1">
        <f t="shared" si="1"/>
        <v>43</v>
      </c>
    </row>
    <row r="12" spans="1:29" ht="15">
      <c r="A12" t="s">
        <v>72</v>
      </c>
      <c r="B12" t="s">
        <v>71</v>
      </c>
      <c r="J12" s="1">
        <f t="shared" si="0"/>
        <v>0</v>
      </c>
      <c r="AA12">
        <v>32</v>
      </c>
      <c r="AC12" s="1">
        <f t="shared" si="1"/>
        <v>32</v>
      </c>
    </row>
    <row r="13" spans="1:31" ht="15">
      <c r="A13" t="s">
        <v>74</v>
      </c>
      <c r="B13" t="s">
        <v>2</v>
      </c>
      <c r="C13">
        <v>8</v>
      </c>
      <c r="D13">
        <v>1</v>
      </c>
      <c r="F13">
        <v>4</v>
      </c>
      <c r="H13">
        <v>8</v>
      </c>
      <c r="I13">
        <v>1</v>
      </c>
      <c r="J13" s="1">
        <f t="shared" si="0"/>
        <v>22</v>
      </c>
      <c r="AC13" s="1">
        <f t="shared" si="1"/>
        <v>0</v>
      </c>
      <c r="AE13">
        <v>5</v>
      </c>
    </row>
    <row r="14" spans="1:29" ht="15">
      <c r="A14" t="s">
        <v>55</v>
      </c>
      <c r="B14" t="s">
        <v>75</v>
      </c>
      <c r="C14">
        <v>1</v>
      </c>
      <c r="J14" s="1">
        <f t="shared" si="0"/>
        <v>1</v>
      </c>
      <c r="S14">
        <v>1</v>
      </c>
      <c r="X14">
        <v>3</v>
      </c>
      <c r="AB14">
        <v>13</v>
      </c>
      <c r="AC14" s="1">
        <f t="shared" si="1"/>
        <v>17</v>
      </c>
    </row>
    <row r="15" spans="1:29" ht="15">
      <c r="A15" t="s">
        <v>25</v>
      </c>
      <c r="B15" t="s">
        <v>26</v>
      </c>
      <c r="E15">
        <v>1</v>
      </c>
      <c r="J15" s="1">
        <f t="shared" si="0"/>
        <v>1</v>
      </c>
      <c r="AC15" s="1">
        <f t="shared" si="1"/>
        <v>0</v>
      </c>
    </row>
    <row r="16" spans="1:29" ht="15">
      <c r="A16" t="s">
        <v>82</v>
      </c>
      <c r="B16" t="s">
        <v>83</v>
      </c>
      <c r="J16" s="1">
        <f t="shared" si="0"/>
        <v>0</v>
      </c>
      <c r="AC16" s="1">
        <f t="shared" si="1"/>
        <v>0</v>
      </c>
    </row>
    <row r="17" spans="1:30" ht="15">
      <c r="A17" t="s">
        <v>84</v>
      </c>
      <c r="B17" t="s">
        <v>83</v>
      </c>
      <c r="G17">
        <v>2</v>
      </c>
      <c r="J17" s="1">
        <f t="shared" si="0"/>
        <v>2</v>
      </c>
      <c r="AC17" s="1">
        <f t="shared" si="1"/>
        <v>0</v>
      </c>
      <c r="AD17">
        <v>10</v>
      </c>
    </row>
    <row r="18" spans="1:30" ht="15">
      <c r="A18" t="s">
        <v>85</v>
      </c>
      <c r="B18" t="s">
        <v>86</v>
      </c>
      <c r="J18" s="1">
        <f t="shared" si="0"/>
        <v>0</v>
      </c>
      <c r="L18">
        <v>1</v>
      </c>
      <c r="P18">
        <v>4</v>
      </c>
      <c r="AC18" s="1">
        <f t="shared" si="1"/>
        <v>5</v>
      </c>
      <c r="AD18">
        <v>1</v>
      </c>
    </row>
    <row r="19" spans="1:29" ht="15">
      <c r="A19" t="s">
        <v>87</v>
      </c>
      <c r="B19" t="s">
        <v>88</v>
      </c>
      <c r="C19">
        <v>6</v>
      </c>
      <c r="J19" s="1">
        <f t="shared" si="0"/>
        <v>6</v>
      </c>
      <c r="AC19" s="1">
        <f t="shared" si="1"/>
        <v>0</v>
      </c>
    </row>
    <row r="20" spans="1:29" ht="15">
      <c r="A20" t="s">
        <v>22</v>
      </c>
      <c r="B20" t="s">
        <v>23</v>
      </c>
      <c r="J20" s="1">
        <f t="shared" si="0"/>
        <v>0</v>
      </c>
      <c r="R20">
        <v>5</v>
      </c>
      <c r="S20">
        <v>7.5</v>
      </c>
      <c r="U20">
        <v>5</v>
      </c>
      <c r="V20">
        <v>6</v>
      </c>
      <c r="AC20" s="1">
        <f t="shared" si="1"/>
        <v>23.5</v>
      </c>
    </row>
    <row r="21" spans="1:32" ht="15">
      <c r="A21" t="s">
        <v>21</v>
      </c>
      <c r="B21" t="s">
        <v>24</v>
      </c>
      <c r="C21">
        <v>4.5</v>
      </c>
      <c r="J21" s="1">
        <f t="shared" si="0"/>
        <v>4.5</v>
      </c>
      <c r="R21">
        <v>12</v>
      </c>
      <c r="S21">
        <v>18</v>
      </c>
      <c r="T21">
        <v>1</v>
      </c>
      <c r="U21">
        <v>13.5</v>
      </c>
      <c r="V21">
        <v>8</v>
      </c>
      <c r="AC21" s="1">
        <f t="shared" si="1"/>
        <v>52.5</v>
      </c>
      <c r="AE21">
        <v>2</v>
      </c>
      <c r="AF21">
        <v>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/>
  <dimension ref="A1:I6"/>
  <sheetViews>
    <sheetView tabSelected="1" zoomScale="125" zoomScaleNormal="125" workbookViewId="0" topLeftCell="A1">
      <selection activeCell="B5" sqref="B5"/>
    </sheetView>
  </sheetViews>
  <sheetFormatPr defaultColWidth="8.8515625" defaultRowHeight="15"/>
  <cols>
    <col min="1" max="1" width="23.7109375" style="0" bestFit="1" customWidth="1"/>
    <col min="2" max="2" width="14.00390625" style="0" bestFit="1" customWidth="1"/>
    <col min="3" max="3" width="5.8515625" style="0" bestFit="1" customWidth="1"/>
    <col min="4" max="4" width="11.7109375" style="0" bestFit="1" customWidth="1"/>
    <col min="5" max="5" width="14.28125" style="0" bestFit="1" customWidth="1"/>
    <col min="6" max="6" width="11.00390625" style="0" bestFit="1" customWidth="1"/>
    <col min="7" max="7" width="6.8515625" style="0" bestFit="1" customWidth="1"/>
    <col min="8" max="8" width="4.28125" style="0" bestFit="1" customWidth="1"/>
    <col min="9" max="9" width="10.00390625" style="0" bestFit="1" customWidth="1"/>
  </cols>
  <sheetData>
    <row r="1" ht="15">
      <c r="A1" t="s">
        <v>14</v>
      </c>
    </row>
    <row r="2" spans="1:9" ht="15">
      <c r="A2" t="s">
        <v>27</v>
      </c>
      <c r="B2" t="s">
        <v>28</v>
      </c>
      <c r="C2" t="s">
        <v>29</v>
      </c>
      <c r="D2" t="s">
        <v>15</v>
      </c>
      <c r="E2" t="s">
        <v>16</v>
      </c>
      <c r="F2" t="s">
        <v>17</v>
      </c>
      <c r="G2" t="s">
        <v>18</v>
      </c>
      <c r="H2" t="s">
        <v>19</v>
      </c>
      <c r="I2" t="s">
        <v>20</v>
      </c>
    </row>
    <row r="3" spans="1:3" ht="15">
      <c r="A3" t="s">
        <v>48</v>
      </c>
      <c r="B3" t="s">
        <v>45</v>
      </c>
      <c r="C3">
        <v>3</v>
      </c>
    </row>
    <row r="4" spans="1:4" ht="15">
      <c r="A4" t="s">
        <v>46</v>
      </c>
      <c r="B4" t="s">
        <v>3</v>
      </c>
      <c r="C4">
        <v>48</v>
      </c>
      <c r="D4">
        <v>19.5</v>
      </c>
    </row>
    <row r="5" spans="1:3" ht="15">
      <c r="A5" t="s">
        <v>4</v>
      </c>
      <c r="B5" t="s">
        <v>3</v>
      </c>
      <c r="C5">
        <v>8</v>
      </c>
    </row>
    <row r="6" spans="1:9" ht="15">
      <c r="A6" t="s">
        <v>0</v>
      </c>
      <c r="B6" t="s">
        <v>1</v>
      </c>
      <c r="D6">
        <v>3</v>
      </c>
      <c r="E6">
        <v>8</v>
      </c>
      <c r="F6">
        <v>0.5</v>
      </c>
      <c r="G6">
        <v>2.5</v>
      </c>
      <c r="H6">
        <v>9</v>
      </c>
      <c r="I6">
        <v>0.5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/>
  <dimension ref="A1:I4"/>
  <sheetViews>
    <sheetView workbookViewId="0" topLeftCell="A1">
      <selection activeCell="H8" sqref="H8"/>
    </sheetView>
  </sheetViews>
  <sheetFormatPr defaultColWidth="8.8515625" defaultRowHeight="15"/>
  <cols>
    <col min="1" max="1" width="20.00390625" style="0" bestFit="1" customWidth="1"/>
    <col min="2" max="2" width="15.421875" style="0" bestFit="1" customWidth="1"/>
    <col min="3" max="3" width="5.8515625" style="0" bestFit="1" customWidth="1"/>
    <col min="4" max="4" width="7.421875" style="0" bestFit="1" customWidth="1"/>
    <col min="5" max="5" width="17.28125" style="0" bestFit="1" customWidth="1"/>
    <col min="6" max="6" width="4.140625" style="0" bestFit="1" customWidth="1"/>
    <col min="7" max="7" width="12.421875" style="0" bestFit="1" customWidth="1"/>
    <col min="8" max="8" width="11.7109375" style="0" bestFit="1" customWidth="1"/>
    <col min="9" max="9" width="7.00390625" style="0" bestFit="1" customWidth="1"/>
  </cols>
  <sheetData>
    <row r="1" ht="15">
      <c r="A1" t="s">
        <v>56</v>
      </c>
    </row>
    <row r="2" spans="1:9" ht="15">
      <c r="A2" t="s">
        <v>27</v>
      </c>
      <c r="B2" t="s">
        <v>57</v>
      </c>
      <c r="C2" t="s">
        <v>29</v>
      </c>
      <c r="D2" t="s">
        <v>58</v>
      </c>
      <c r="E2" t="s">
        <v>59</v>
      </c>
      <c r="F2" t="s">
        <v>77</v>
      </c>
      <c r="G2" t="s">
        <v>80</v>
      </c>
      <c r="H2" t="s">
        <v>54</v>
      </c>
      <c r="I2" t="s">
        <v>81</v>
      </c>
    </row>
    <row r="3" spans="1:6" ht="15">
      <c r="A3" t="s">
        <v>55</v>
      </c>
      <c r="B3" t="s">
        <v>79</v>
      </c>
      <c r="C3">
        <v>4</v>
      </c>
      <c r="D3">
        <v>18</v>
      </c>
      <c r="E3">
        <v>1</v>
      </c>
      <c r="F3">
        <v>1</v>
      </c>
    </row>
    <row r="4" spans="1:9" ht="15">
      <c r="A4" t="s">
        <v>78</v>
      </c>
      <c r="B4" t="s">
        <v>79</v>
      </c>
      <c r="C4">
        <v>1</v>
      </c>
      <c r="G4">
        <v>1</v>
      </c>
      <c r="H4">
        <v>1</v>
      </c>
      <c r="I4">
        <v>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</dc:creator>
  <cp:keywords/>
  <dc:description/>
  <cp:lastModifiedBy>Petra Davidson</cp:lastModifiedBy>
  <dcterms:created xsi:type="dcterms:W3CDTF">2015-04-21T04:30:47Z</dcterms:created>
  <dcterms:modified xsi:type="dcterms:W3CDTF">2017-06-30T03:47:16Z</dcterms:modified>
  <cp:category/>
  <cp:version/>
  <cp:contentType/>
  <cp:contentStatus/>
</cp:coreProperties>
</file>